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992" windowHeight="4056" tabRatio="169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/>
  <calcPr fullCalcOnLoad="1"/>
</workbook>
</file>

<file path=xl/sharedStrings.xml><?xml version="1.0" encoding="utf-8"?>
<sst xmlns="http://schemas.openxmlformats.org/spreadsheetml/2006/main" count="167" uniqueCount="93">
  <si>
    <t>объем</t>
  </si>
  <si>
    <t xml:space="preserve">цена </t>
  </si>
  <si>
    <t>стоимость</t>
  </si>
  <si>
    <t>Монтаж перегородок из ГКЛ по металлокаркасу в один слой</t>
  </si>
  <si>
    <t>Монтаж перегородок из пластиковых панелей по металлокаркасу</t>
  </si>
  <si>
    <t>Тепло-, звукоизоляция стен, перегородок рулонной мин.ватой толщ. 50мм</t>
  </si>
  <si>
    <t>Облицовка стен ГКЛ по металлокаркасу</t>
  </si>
  <si>
    <t>Облицовка стен пластиковыми панелями по металлокаркасу</t>
  </si>
  <si>
    <t>Облицовка стен плиткой керамической</t>
  </si>
  <si>
    <t>Монтаж второго слоя ГКЛ на стены, перегородки</t>
  </si>
  <si>
    <t>Монтаж ниш из ГКЛ по металлокаркасу</t>
  </si>
  <si>
    <t>Монтаж короба из ГКЛ по металлокаркасу</t>
  </si>
  <si>
    <t>Монтаж короба из пластиковых панелей по металлокаркасу</t>
  </si>
  <si>
    <t>Высококачественная штукатурка стен Ротбандом толщ. до 10мм</t>
  </si>
  <si>
    <t>Грунтование стен</t>
  </si>
  <si>
    <t>Подготовка стен ГКЛ под оклейку фактурными обоями (шпатлевание, ошкурение)</t>
  </si>
  <si>
    <t>Подготовка стен ГКЛ под оклейку бесфактурными обоями (высококачественное шпатлевание, ошкурение)</t>
  </si>
  <si>
    <t>Подготовка стен ГКЛ под покраску (армирование, высококачественное шпатлевание, ошкурение)</t>
  </si>
  <si>
    <t>Подготовка стен по штукатурке под оклейку фактурными обоями (шпатлевание, ошкурение)</t>
  </si>
  <si>
    <t>Подготовка стен по штукатурке под оклейку бесфактурными обоями (высококачественнон шпатлевание, ошкурение)</t>
  </si>
  <si>
    <t>Подготовка стен по штукатурке под покраску (армирование,высококачественное шпатлевание, ошкурение)</t>
  </si>
  <si>
    <t>Оклейка стен фактурными обоями под покраску</t>
  </si>
  <si>
    <t>Оклейка стен бесфактурными обоями под покраску</t>
  </si>
  <si>
    <t>Оклейка стен обоями (с рисунком)</t>
  </si>
  <si>
    <t>Окраска стен водоэмульсионной краской (на 2 раза)</t>
  </si>
  <si>
    <t>Монтаж подвесных потолков типа "Армстронг"</t>
  </si>
  <si>
    <t>Монтаж реечных потолков</t>
  </si>
  <si>
    <t>Облицовка потолка пластиковыми панелями по металлокаркасу</t>
  </si>
  <si>
    <t>Монтаж потолков из ГКЛ по металлокаркасу в один слой</t>
  </si>
  <si>
    <t>Монтаж потолков из ГКЛ по металлокаркасу многоуровневых</t>
  </si>
  <si>
    <t>Тепло-, звукоизоляция потолка  мин.ватой толщ. 50мм</t>
  </si>
  <si>
    <t>Грунтование потолка</t>
  </si>
  <si>
    <t>Подготовка потолка ГКЛ под покраску (армирование, высококачественное шпатлевание, ошкурение)</t>
  </si>
  <si>
    <t>Монтаж уголка перфорированного</t>
  </si>
  <si>
    <t>Оклейка потолка бесфактурными обоями под покраску</t>
  </si>
  <si>
    <t>Окраска потолка водоэмульсионной краской (на 2 раза)</t>
  </si>
  <si>
    <t>Монтаж плинтуса потолочного</t>
  </si>
  <si>
    <t>Монтаж фанеры к бетон. полу (приклеивание основания на мастику с фиксацией рамным дюбелем к полу)</t>
  </si>
  <si>
    <t>Окончательное выравнивание полов отделочным ровнителем толщ. до 15мм</t>
  </si>
  <si>
    <t>Окончательное выравнивание полов отделочным ровнителем толщ. до 5мм</t>
  </si>
  <si>
    <t>Устройство гидроизоляции</t>
  </si>
  <si>
    <t>Грунтование полов (обеспыливание)</t>
  </si>
  <si>
    <t>Настил ламината</t>
  </si>
  <si>
    <t>Настил паркетной доски</t>
  </si>
  <si>
    <t>Облицовка пола плиткой керамической, керамогранитом (300х300мм)</t>
  </si>
  <si>
    <t>Облицовка пола керамогранитом (600х600мм)</t>
  </si>
  <si>
    <t xml:space="preserve">Настил линолеума (полукоммерческого) </t>
  </si>
  <si>
    <t>Настил коврового покрытия</t>
  </si>
  <si>
    <t>Монтаж плинтуса пластикового</t>
  </si>
  <si>
    <t>Устройство плинтуса из керамогранита, в т.ч. распиловка плинтуса (керамогранит)</t>
  </si>
  <si>
    <t>Монтаж порожка</t>
  </si>
  <si>
    <t>Монтаж подоконников пластиковых</t>
  </si>
  <si>
    <t>Монтаж дверного блока с установкой замка</t>
  </si>
  <si>
    <t xml:space="preserve">Выравнивание оконных и дверных откосов  ГКЛ </t>
  </si>
  <si>
    <t>Штукатурка откосов</t>
  </si>
  <si>
    <t>Грунтование откосов</t>
  </si>
  <si>
    <t>Окраска откосов (на 2 раза)</t>
  </si>
  <si>
    <t>Монтаж уголка пластикового</t>
  </si>
  <si>
    <t>Монтаж смесителя</t>
  </si>
  <si>
    <t>Прокладка труб канализационных d=50мм</t>
  </si>
  <si>
    <t>Прокладка трубы канализационной d=100мм</t>
  </si>
  <si>
    <t>Прокладка труб водопроводных d=16 (полипропилен)</t>
  </si>
  <si>
    <t>Монтаж фильтра</t>
  </si>
  <si>
    <t>Монтаж водосчетчика</t>
  </si>
  <si>
    <t>Монтаж ванны</t>
  </si>
  <si>
    <t>Монтаж унитаза</t>
  </si>
  <si>
    <t>Монтаж раковины (мойки)</t>
  </si>
  <si>
    <t xml:space="preserve">Монтаж радиаторов отопления </t>
  </si>
  <si>
    <t>ед. измер.</t>
  </si>
  <si>
    <t>потолок</t>
  </si>
  <si>
    <t>м/п</t>
  </si>
  <si>
    <t>шт</t>
  </si>
  <si>
    <t>м2</t>
  </si>
  <si>
    <t>руб.</t>
  </si>
  <si>
    <t xml:space="preserve">Штробление по штукатурке </t>
  </si>
  <si>
    <t>Штробление в кирпиче</t>
  </si>
  <si>
    <t>Штробление в бетоне</t>
  </si>
  <si>
    <t>шт.</t>
  </si>
  <si>
    <t>Демонтаж ванны</t>
  </si>
  <si>
    <t>Демонтаж унитаза</t>
  </si>
  <si>
    <t>Демонтаж раковины (мойки)</t>
  </si>
  <si>
    <t xml:space="preserve">Демонтаж радиаторов отопления </t>
  </si>
  <si>
    <t>Итого:</t>
  </si>
  <si>
    <t>Наименование работ</t>
  </si>
  <si>
    <r>
      <t>Устройство цементной стяжки толщ. до 50мм.</t>
    </r>
    <r>
      <rPr>
        <sz val="14"/>
        <rFont val="Times New Roman"/>
        <family val="1"/>
      </rPr>
      <t xml:space="preserve"> </t>
    </r>
  </si>
  <si>
    <t xml:space="preserve">Кирпичная кладка перегородок в 1/2 кирпича </t>
  </si>
  <si>
    <t xml:space="preserve">Кирпичная кладка перегородок в кирпич </t>
  </si>
  <si>
    <t>СТЕНЫ</t>
  </si>
  <si>
    <t>ПОЛ</t>
  </si>
  <si>
    <t>ОТКОСЫ</t>
  </si>
  <si>
    <t>САНТЕХНИЧЕСКИЕ РАБОТЫ</t>
  </si>
  <si>
    <t>ДЕМОНТАЖНЫЕ РАБОТЫ</t>
  </si>
  <si>
    <t xml:space="preserve">Для расчета стоимости работ ввиде необходимый объем работ ячейку объем и расчет стоимости работ произойдет автоматически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</si>
</sst>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_р_._-;\-* #,##0.000_р_._-;_-* &quot;-&quot;??_р_._-;_-@_-"/>
  </numFmts>
  <fonts count="46">
    <font>
      <sz val="10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4C4C4C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7" fillId="0" borderId="10" xfId="42" applyNumberFormat="1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zoomScalePageLayoutView="0" workbookViewId="0" topLeftCell="A76">
      <selection activeCell="C88" sqref="C88"/>
    </sheetView>
  </sheetViews>
  <sheetFormatPr defaultColWidth="11.57421875" defaultRowHeight="12.75"/>
  <cols>
    <col min="1" max="1" width="72.7109375" style="3" customWidth="1"/>
    <col min="2" max="2" width="11.57421875" style="3" customWidth="1"/>
    <col min="3" max="3" width="7.8515625" style="4" bestFit="1" customWidth="1"/>
    <col min="4" max="4" width="14.28125" style="3" bestFit="1" customWidth="1"/>
    <col min="5" max="5" width="13.57421875" style="5" bestFit="1" customWidth="1"/>
  </cols>
  <sheetData>
    <row r="1" spans="1:5" ht="36" customHeight="1">
      <c r="A1" s="25" t="s">
        <v>92</v>
      </c>
      <c r="B1" s="26"/>
      <c r="C1" s="26"/>
      <c r="D1" s="26"/>
      <c r="E1" s="26"/>
    </row>
    <row r="2" spans="1:5" ht="21">
      <c r="A2" s="23"/>
      <c r="B2" s="23"/>
      <c r="C2" s="23"/>
      <c r="D2" s="23"/>
      <c r="E2" s="23"/>
    </row>
    <row r="3" spans="1:5" s="6" customFormat="1" ht="17.25">
      <c r="A3" s="8" t="s">
        <v>83</v>
      </c>
      <c r="B3" s="8" t="s">
        <v>0</v>
      </c>
      <c r="C3" s="8" t="s">
        <v>1</v>
      </c>
      <c r="D3" s="8" t="s">
        <v>2</v>
      </c>
      <c r="E3" s="8" t="s">
        <v>68</v>
      </c>
    </row>
    <row r="4" spans="1:5" s="6" customFormat="1" ht="18">
      <c r="A4" s="8" t="s">
        <v>87</v>
      </c>
      <c r="B4" s="8"/>
      <c r="C4" s="8"/>
      <c r="D4" s="8"/>
      <c r="E4" s="9"/>
    </row>
    <row r="5" spans="1:5" ht="18">
      <c r="A5" s="10" t="s">
        <v>3</v>
      </c>
      <c r="B5" s="11"/>
      <c r="C5" s="12">
        <v>800</v>
      </c>
      <c r="D5" s="13">
        <f aca="true" t="shared" si="0" ref="D5:D26">B5*C5</f>
        <v>0</v>
      </c>
      <c r="E5" s="14" t="s">
        <v>72</v>
      </c>
    </row>
    <row r="6" spans="1:5" ht="36">
      <c r="A6" s="10" t="s">
        <v>4</v>
      </c>
      <c r="B6" s="11">
        <v>0</v>
      </c>
      <c r="C6" s="12">
        <v>800</v>
      </c>
      <c r="D6" s="13">
        <f t="shared" si="0"/>
        <v>0</v>
      </c>
      <c r="E6" s="14" t="s">
        <v>72</v>
      </c>
    </row>
    <row r="7" spans="1:5" ht="36">
      <c r="A7" s="10" t="s">
        <v>5</v>
      </c>
      <c r="B7" s="11">
        <v>0</v>
      </c>
      <c r="C7" s="12">
        <v>140</v>
      </c>
      <c r="D7" s="13">
        <f t="shared" si="0"/>
        <v>0</v>
      </c>
      <c r="E7" s="14" t="s">
        <v>72</v>
      </c>
    </row>
    <row r="8" spans="1:5" ht="18">
      <c r="A8" s="10" t="s">
        <v>6</v>
      </c>
      <c r="B8" s="11">
        <v>0</v>
      </c>
      <c r="C8" s="12">
        <v>700</v>
      </c>
      <c r="D8" s="13">
        <f t="shared" si="0"/>
        <v>0</v>
      </c>
      <c r="E8" s="14" t="s">
        <v>72</v>
      </c>
    </row>
    <row r="9" spans="1:5" ht="18">
      <c r="A9" s="10" t="s">
        <v>7</v>
      </c>
      <c r="B9" s="11">
        <v>0</v>
      </c>
      <c r="C9" s="12">
        <v>700</v>
      </c>
      <c r="D9" s="13">
        <f t="shared" si="0"/>
        <v>0</v>
      </c>
      <c r="E9" s="14" t="s">
        <v>72</v>
      </c>
    </row>
    <row r="10" spans="1:5" ht="18">
      <c r="A10" s="10" t="s">
        <v>8</v>
      </c>
      <c r="B10" s="11">
        <v>0</v>
      </c>
      <c r="C10" s="12">
        <v>1200</v>
      </c>
      <c r="D10" s="13">
        <f t="shared" si="0"/>
        <v>0</v>
      </c>
      <c r="E10" s="14" t="s">
        <v>72</v>
      </c>
    </row>
    <row r="11" spans="1:5" ht="18">
      <c r="A11" s="10" t="s">
        <v>9</v>
      </c>
      <c r="B11" s="11">
        <v>0</v>
      </c>
      <c r="C11" s="12">
        <v>200</v>
      </c>
      <c r="D11" s="13">
        <f t="shared" si="0"/>
        <v>0</v>
      </c>
      <c r="E11" s="14" t="s">
        <v>72</v>
      </c>
    </row>
    <row r="12" spans="1:5" ht="18">
      <c r="A12" s="10" t="s">
        <v>10</v>
      </c>
      <c r="B12" s="11">
        <v>0</v>
      </c>
      <c r="C12" s="12">
        <v>1000</v>
      </c>
      <c r="D12" s="13">
        <f t="shared" si="0"/>
        <v>0</v>
      </c>
      <c r="E12" s="14" t="s">
        <v>72</v>
      </c>
    </row>
    <row r="13" spans="1:5" ht="18">
      <c r="A13" s="10" t="s">
        <v>11</v>
      </c>
      <c r="B13" s="11">
        <v>0</v>
      </c>
      <c r="C13" s="12">
        <v>700</v>
      </c>
      <c r="D13" s="13">
        <f t="shared" si="0"/>
        <v>0</v>
      </c>
      <c r="E13" s="14" t="s">
        <v>72</v>
      </c>
    </row>
    <row r="14" spans="1:5" ht="18">
      <c r="A14" s="10" t="s">
        <v>12</v>
      </c>
      <c r="B14" s="11">
        <v>0</v>
      </c>
      <c r="C14" s="12">
        <v>700</v>
      </c>
      <c r="D14" s="13">
        <f t="shared" si="0"/>
        <v>0</v>
      </c>
      <c r="E14" s="14" t="s">
        <v>72</v>
      </c>
    </row>
    <row r="15" spans="1:5" ht="36">
      <c r="A15" s="10" t="s">
        <v>13</v>
      </c>
      <c r="B15" s="11">
        <v>0</v>
      </c>
      <c r="C15" s="12">
        <v>700</v>
      </c>
      <c r="D15" s="13">
        <f t="shared" si="0"/>
        <v>0</v>
      </c>
      <c r="E15" s="14" t="s">
        <v>72</v>
      </c>
    </row>
    <row r="16" spans="1:5" ht="18">
      <c r="A16" s="10" t="s">
        <v>14</v>
      </c>
      <c r="B16" s="11">
        <v>0</v>
      </c>
      <c r="C16" s="12">
        <v>100</v>
      </c>
      <c r="D16" s="13">
        <f t="shared" si="0"/>
        <v>0</v>
      </c>
      <c r="E16" s="14" t="s">
        <v>72</v>
      </c>
    </row>
    <row r="17" spans="1:5" ht="36">
      <c r="A17" s="10" t="s">
        <v>15</v>
      </c>
      <c r="B17" s="11">
        <v>0</v>
      </c>
      <c r="C17" s="12">
        <v>240</v>
      </c>
      <c r="D17" s="13">
        <f t="shared" si="0"/>
        <v>0</v>
      </c>
      <c r="E17" s="14" t="s">
        <v>72</v>
      </c>
    </row>
    <row r="18" spans="1:5" ht="36">
      <c r="A18" s="10" t="s">
        <v>16</v>
      </c>
      <c r="B18" s="11">
        <v>0</v>
      </c>
      <c r="C18" s="12">
        <v>370</v>
      </c>
      <c r="D18" s="13">
        <f t="shared" si="0"/>
        <v>0</v>
      </c>
      <c r="E18" s="14" t="s">
        <v>72</v>
      </c>
    </row>
    <row r="19" spans="1:5" ht="36">
      <c r="A19" s="10" t="s">
        <v>17</v>
      </c>
      <c r="B19" s="11">
        <v>0</v>
      </c>
      <c r="C19" s="12">
        <v>360</v>
      </c>
      <c r="D19" s="13">
        <f t="shared" si="0"/>
        <v>0</v>
      </c>
      <c r="E19" s="14" t="s">
        <v>72</v>
      </c>
    </row>
    <row r="20" spans="1:5" ht="36">
      <c r="A20" s="10" t="s">
        <v>18</v>
      </c>
      <c r="B20" s="11">
        <v>0</v>
      </c>
      <c r="C20" s="12">
        <v>400</v>
      </c>
      <c r="D20" s="13">
        <f t="shared" si="0"/>
        <v>0</v>
      </c>
      <c r="E20" s="14" t="s">
        <v>72</v>
      </c>
    </row>
    <row r="21" spans="1:5" ht="36">
      <c r="A21" s="10" t="s">
        <v>19</v>
      </c>
      <c r="B21" s="11">
        <v>0</v>
      </c>
      <c r="C21" s="12">
        <v>500</v>
      </c>
      <c r="D21" s="13">
        <f t="shared" si="0"/>
        <v>0</v>
      </c>
      <c r="E21" s="14" t="s">
        <v>72</v>
      </c>
    </row>
    <row r="22" spans="1:5" ht="36">
      <c r="A22" s="10" t="s">
        <v>20</v>
      </c>
      <c r="B22" s="11">
        <v>0</v>
      </c>
      <c r="C22" s="12">
        <v>500</v>
      </c>
      <c r="D22" s="13">
        <f t="shared" si="0"/>
        <v>0</v>
      </c>
      <c r="E22" s="14" t="s">
        <v>72</v>
      </c>
    </row>
    <row r="23" spans="1:5" ht="18">
      <c r="A23" s="10" t="s">
        <v>21</v>
      </c>
      <c r="B23" s="11">
        <v>0</v>
      </c>
      <c r="C23" s="12">
        <v>240</v>
      </c>
      <c r="D23" s="13">
        <f t="shared" si="0"/>
        <v>0</v>
      </c>
      <c r="E23" s="14" t="s">
        <v>72</v>
      </c>
    </row>
    <row r="24" spans="1:5" ht="18">
      <c r="A24" s="10" t="s">
        <v>22</v>
      </c>
      <c r="B24" s="11">
        <v>0</v>
      </c>
      <c r="C24" s="12">
        <v>300</v>
      </c>
      <c r="D24" s="13">
        <f t="shared" si="0"/>
        <v>0</v>
      </c>
      <c r="E24" s="14" t="s">
        <v>72</v>
      </c>
    </row>
    <row r="25" spans="1:5" ht="18">
      <c r="A25" s="10" t="s">
        <v>23</v>
      </c>
      <c r="B25" s="11">
        <v>0</v>
      </c>
      <c r="C25" s="12">
        <v>500</v>
      </c>
      <c r="D25" s="13">
        <f t="shared" si="0"/>
        <v>0</v>
      </c>
      <c r="E25" s="14" t="s">
        <v>72</v>
      </c>
    </row>
    <row r="26" spans="1:5" ht="18">
      <c r="A26" s="10" t="s">
        <v>24</v>
      </c>
      <c r="B26" s="11">
        <v>0</v>
      </c>
      <c r="C26" s="12">
        <v>280</v>
      </c>
      <c r="D26" s="13">
        <f t="shared" si="0"/>
        <v>0</v>
      </c>
      <c r="E26" s="14" t="s">
        <v>72</v>
      </c>
    </row>
    <row r="27" spans="1:5" s="6" customFormat="1" ht="18">
      <c r="A27" s="10"/>
      <c r="B27" s="11"/>
      <c r="C27" s="12"/>
      <c r="D27" s="13"/>
      <c r="E27" s="14"/>
    </row>
    <row r="28" spans="1:5" ht="18">
      <c r="A28" s="10" t="s">
        <v>85</v>
      </c>
      <c r="B28" s="11">
        <v>0</v>
      </c>
      <c r="C28" s="12">
        <v>1200</v>
      </c>
      <c r="D28" s="13">
        <f>B28*C28</f>
        <v>0</v>
      </c>
      <c r="E28" s="14" t="s">
        <v>72</v>
      </c>
    </row>
    <row r="29" spans="1:5" ht="18">
      <c r="A29" s="10" t="s">
        <v>86</v>
      </c>
      <c r="B29" s="11">
        <v>0</v>
      </c>
      <c r="C29" s="12">
        <v>1600</v>
      </c>
      <c r="D29" s="13">
        <f>B29*C29</f>
        <v>0</v>
      </c>
      <c r="E29" s="14" t="s">
        <v>72</v>
      </c>
    </row>
    <row r="30" spans="1:5" s="6" customFormat="1" ht="18">
      <c r="A30" s="12" t="s">
        <v>69</v>
      </c>
      <c r="B30" s="11"/>
      <c r="C30" s="12"/>
      <c r="D30" s="13"/>
      <c r="E30" s="14"/>
    </row>
    <row r="31" spans="1:5" ht="18">
      <c r="A31" s="10" t="s">
        <v>25</v>
      </c>
      <c r="B31" s="11">
        <v>0</v>
      </c>
      <c r="C31" s="12">
        <v>800</v>
      </c>
      <c r="D31" s="13">
        <f aca="true" t="shared" si="1" ref="D31:D42">B31*C31</f>
        <v>0</v>
      </c>
      <c r="E31" s="14" t="s">
        <v>72</v>
      </c>
    </row>
    <row r="32" spans="1:5" ht="18">
      <c r="A32" s="10" t="s">
        <v>26</v>
      </c>
      <c r="B32" s="11">
        <v>0</v>
      </c>
      <c r="C32" s="12">
        <v>800</v>
      </c>
      <c r="D32" s="13">
        <f t="shared" si="1"/>
        <v>0</v>
      </c>
      <c r="E32" s="14" t="s">
        <v>72</v>
      </c>
    </row>
    <row r="33" spans="1:5" ht="18">
      <c r="A33" s="10" t="s">
        <v>27</v>
      </c>
      <c r="B33" s="11">
        <v>0</v>
      </c>
      <c r="C33" s="12">
        <v>800</v>
      </c>
      <c r="D33" s="13">
        <f t="shared" si="1"/>
        <v>0</v>
      </c>
      <c r="E33" s="14" t="s">
        <v>72</v>
      </c>
    </row>
    <row r="34" spans="1:5" ht="18">
      <c r="A34" s="10" t="s">
        <v>28</v>
      </c>
      <c r="B34" s="11">
        <v>0</v>
      </c>
      <c r="C34" s="12">
        <v>1200</v>
      </c>
      <c r="D34" s="13">
        <f t="shared" si="1"/>
        <v>0</v>
      </c>
      <c r="E34" s="14" t="s">
        <v>72</v>
      </c>
    </row>
    <row r="35" spans="1:5" ht="18">
      <c r="A35" s="10" t="s">
        <v>29</v>
      </c>
      <c r="B35" s="11">
        <v>0</v>
      </c>
      <c r="C35" s="12">
        <v>1600</v>
      </c>
      <c r="D35" s="13">
        <f t="shared" si="1"/>
        <v>0</v>
      </c>
      <c r="E35" s="14" t="s">
        <v>72</v>
      </c>
    </row>
    <row r="36" spans="1:5" ht="18">
      <c r="A36" s="10" t="s">
        <v>30</v>
      </c>
      <c r="B36" s="11">
        <v>0</v>
      </c>
      <c r="C36" s="12">
        <v>100</v>
      </c>
      <c r="D36" s="13">
        <f t="shared" si="1"/>
        <v>0</v>
      </c>
      <c r="E36" s="14" t="s">
        <v>72</v>
      </c>
    </row>
    <row r="37" spans="1:5" ht="18">
      <c r="A37" s="10" t="s">
        <v>31</v>
      </c>
      <c r="B37" s="11">
        <v>0</v>
      </c>
      <c r="C37" s="12">
        <v>120</v>
      </c>
      <c r="D37" s="13">
        <f t="shared" si="1"/>
        <v>0</v>
      </c>
      <c r="E37" s="14" t="s">
        <v>72</v>
      </c>
    </row>
    <row r="38" spans="1:5" ht="36">
      <c r="A38" s="10" t="s">
        <v>32</v>
      </c>
      <c r="B38" s="11">
        <v>0</v>
      </c>
      <c r="C38" s="12">
        <v>500</v>
      </c>
      <c r="D38" s="13">
        <f t="shared" si="1"/>
        <v>0</v>
      </c>
      <c r="E38" s="14" t="s">
        <v>72</v>
      </c>
    </row>
    <row r="39" spans="1:5" ht="18">
      <c r="A39" s="10" t="s">
        <v>33</v>
      </c>
      <c r="B39" s="11">
        <v>0</v>
      </c>
      <c r="C39" s="12">
        <v>100</v>
      </c>
      <c r="D39" s="13">
        <f t="shared" si="1"/>
        <v>0</v>
      </c>
      <c r="E39" s="14" t="s">
        <v>72</v>
      </c>
    </row>
    <row r="40" spans="1:5" ht="18">
      <c r="A40" s="10" t="s">
        <v>34</v>
      </c>
      <c r="B40" s="11">
        <v>0</v>
      </c>
      <c r="C40" s="12">
        <v>360</v>
      </c>
      <c r="D40" s="13">
        <f t="shared" si="1"/>
        <v>0</v>
      </c>
      <c r="E40" s="14" t="s">
        <v>72</v>
      </c>
    </row>
    <row r="41" spans="1:5" ht="18">
      <c r="A41" s="10" t="s">
        <v>35</v>
      </c>
      <c r="B41" s="11">
        <v>0</v>
      </c>
      <c r="C41" s="12">
        <v>320</v>
      </c>
      <c r="D41" s="13">
        <f t="shared" si="1"/>
        <v>0</v>
      </c>
      <c r="E41" s="14" t="s">
        <v>72</v>
      </c>
    </row>
    <row r="42" spans="1:5" ht="18">
      <c r="A42" s="10" t="s">
        <v>36</v>
      </c>
      <c r="B42" s="11">
        <v>0</v>
      </c>
      <c r="C42" s="12">
        <v>140</v>
      </c>
      <c r="D42" s="13">
        <f t="shared" si="1"/>
        <v>0</v>
      </c>
      <c r="E42" s="14" t="s">
        <v>72</v>
      </c>
    </row>
    <row r="43" spans="1:5" s="6" customFormat="1" ht="18">
      <c r="A43" s="12" t="s">
        <v>88</v>
      </c>
      <c r="B43" s="11"/>
      <c r="C43" s="12"/>
      <c r="D43" s="13"/>
      <c r="E43" s="14"/>
    </row>
    <row r="44" spans="1:5" ht="36">
      <c r="A44" s="10" t="s">
        <v>37</v>
      </c>
      <c r="B44" s="11">
        <v>0</v>
      </c>
      <c r="C44" s="12">
        <v>400</v>
      </c>
      <c r="D44" s="13">
        <f aca="true" t="shared" si="2" ref="D44:D59">B44*C44</f>
        <v>0</v>
      </c>
      <c r="E44" s="14" t="s">
        <v>72</v>
      </c>
    </row>
    <row r="45" spans="1:7" ht="18">
      <c r="A45" s="15" t="s">
        <v>84</v>
      </c>
      <c r="B45" s="11">
        <v>0</v>
      </c>
      <c r="C45" s="16">
        <v>600</v>
      </c>
      <c r="D45" s="13">
        <f t="shared" si="2"/>
        <v>0</v>
      </c>
      <c r="E45" s="14" t="s">
        <v>72</v>
      </c>
      <c r="F45" s="24"/>
      <c r="G45" s="24"/>
    </row>
    <row r="46" spans="1:5" ht="36">
      <c r="A46" s="10" t="s">
        <v>38</v>
      </c>
      <c r="B46" s="11">
        <v>0</v>
      </c>
      <c r="C46" s="12">
        <v>360</v>
      </c>
      <c r="D46" s="13">
        <f t="shared" si="2"/>
        <v>0</v>
      </c>
      <c r="E46" s="14" t="s">
        <v>72</v>
      </c>
    </row>
    <row r="47" spans="1:5" ht="36">
      <c r="A47" s="10" t="s">
        <v>39</v>
      </c>
      <c r="B47" s="11">
        <v>0</v>
      </c>
      <c r="C47" s="12">
        <v>260</v>
      </c>
      <c r="D47" s="13">
        <f t="shared" si="2"/>
        <v>0</v>
      </c>
      <c r="E47" s="14" t="s">
        <v>72</v>
      </c>
    </row>
    <row r="48" spans="1:5" ht="18">
      <c r="A48" s="10" t="s">
        <v>40</v>
      </c>
      <c r="B48" s="11">
        <v>0</v>
      </c>
      <c r="C48" s="16">
        <v>300</v>
      </c>
      <c r="D48" s="13">
        <f t="shared" si="2"/>
        <v>0</v>
      </c>
      <c r="E48" s="14" t="s">
        <v>72</v>
      </c>
    </row>
    <row r="49" spans="1:7" ht="18">
      <c r="A49" s="10" t="s">
        <v>41</v>
      </c>
      <c r="B49" s="11">
        <v>0</v>
      </c>
      <c r="C49" s="12">
        <v>60</v>
      </c>
      <c r="D49" s="13">
        <f t="shared" si="2"/>
        <v>0</v>
      </c>
      <c r="E49" s="14" t="s">
        <v>72</v>
      </c>
      <c r="F49" s="1"/>
      <c r="G49" s="2"/>
    </row>
    <row r="50" spans="1:7" ht="18">
      <c r="A50" s="10" t="s">
        <v>42</v>
      </c>
      <c r="B50" s="11">
        <v>0</v>
      </c>
      <c r="C50" s="12">
        <v>600</v>
      </c>
      <c r="D50" s="13">
        <f t="shared" si="2"/>
        <v>0</v>
      </c>
      <c r="E50" s="14" t="s">
        <v>72</v>
      </c>
      <c r="F50" s="1"/>
      <c r="G50" s="2"/>
    </row>
    <row r="51" spans="1:7" ht="18">
      <c r="A51" s="10" t="s">
        <v>43</v>
      </c>
      <c r="B51" s="11">
        <v>0</v>
      </c>
      <c r="C51" s="12">
        <v>900</v>
      </c>
      <c r="D51" s="13">
        <f t="shared" si="2"/>
        <v>0</v>
      </c>
      <c r="E51" s="14" t="s">
        <v>72</v>
      </c>
      <c r="F51" s="1"/>
      <c r="G51" s="2"/>
    </row>
    <row r="52" spans="1:7" ht="36">
      <c r="A52" s="10" t="s">
        <v>44</v>
      </c>
      <c r="B52" s="11">
        <v>0</v>
      </c>
      <c r="C52" s="12">
        <v>1200</v>
      </c>
      <c r="D52" s="13">
        <f t="shared" si="2"/>
        <v>0</v>
      </c>
      <c r="E52" s="14" t="s">
        <v>72</v>
      </c>
      <c r="F52" s="1"/>
      <c r="G52" s="2"/>
    </row>
    <row r="53" spans="1:7" ht="18">
      <c r="A53" s="10" t="s">
        <v>45</v>
      </c>
      <c r="B53" s="11">
        <v>0</v>
      </c>
      <c r="C53" s="12">
        <v>1600</v>
      </c>
      <c r="D53" s="13">
        <f t="shared" si="2"/>
        <v>0</v>
      </c>
      <c r="E53" s="14" t="s">
        <v>72</v>
      </c>
      <c r="F53" s="1"/>
      <c r="G53" s="2"/>
    </row>
    <row r="54" spans="1:7" ht="18">
      <c r="A54" s="10" t="s">
        <v>46</v>
      </c>
      <c r="B54" s="11">
        <v>0</v>
      </c>
      <c r="C54" s="12">
        <v>300</v>
      </c>
      <c r="D54" s="13">
        <f t="shared" si="2"/>
        <v>0</v>
      </c>
      <c r="E54" s="14" t="s">
        <v>72</v>
      </c>
      <c r="F54" s="1"/>
      <c r="G54" s="2"/>
    </row>
    <row r="55" spans="1:7" ht="18">
      <c r="A55" s="10" t="s">
        <v>47</v>
      </c>
      <c r="B55" s="11">
        <v>0</v>
      </c>
      <c r="C55" s="12">
        <v>260</v>
      </c>
      <c r="D55" s="13">
        <f t="shared" si="2"/>
        <v>0</v>
      </c>
      <c r="E55" s="14" t="s">
        <v>72</v>
      </c>
      <c r="F55" s="1"/>
      <c r="G55" s="2"/>
    </row>
    <row r="56" spans="1:7" ht="18">
      <c r="A56" s="10" t="s">
        <v>48</v>
      </c>
      <c r="B56" s="11">
        <v>0</v>
      </c>
      <c r="C56" s="12">
        <v>140</v>
      </c>
      <c r="D56" s="13">
        <f t="shared" si="2"/>
        <v>0</v>
      </c>
      <c r="E56" s="14" t="s">
        <v>70</v>
      </c>
      <c r="F56" s="1"/>
      <c r="G56" s="2"/>
    </row>
    <row r="57" spans="1:7" ht="36">
      <c r="A57" s="10" t="s">
        <v>49</v>
      </c>
      <c r="B57" s="11">
        <v>0</v>
      </c>
      <c r="C57" s="12">
        <v>600</v>
      </c>
      <c r="D57" s="13">
        <f t="shared" si="2"/>
        <v>0</v>
      </c>
      <c r="E57" s="14" t="s">
        <v>70</v>
      </c>
      <c r="F57" s="1"/>
      <c r="G57" s="2"/>
    </row>
    <row r="58" spans="1:7" ht="18">
      <c r="A58" s="10" t="s">
        <v>50</v>
      </c>
      <c r="B58" s="11">
        <v>0</v>
      </c>
      <c r="C58" s="12">
        <v>300</v>
      </c>
      <c r="D58" s="13">
        <f t="shared" si="2"/>
        <v>0</v>
      </c>
      <c r="E58" s="14" t="s">
        <v>77</v>
      </c>
      <c r="F58" s="1"/>
      <c r="G58" s="2"/>
    </row>
    <row r="59" spans="1:7" ht="18">
      <c r="A59" s="15"/>
      <c r="B59" s="11">
        <v>0</v>
      </c>
      <c r="C59" s="16">
        <v>0</v>
      </c>
      <c r="D59" s="13">
        <f t="shared" si="2"/>
        <v>0</v>
      </c>
      <c r="E59" s="14"/>
      <c r="F59" s="24"/>
      <c r="G59" s="24"/>
    </row>
    <row r="60" spans="1:7" s="6" customFormat="1" ht="18">
      <c r="A60" s="12" t="s">
        <v>89</v>
      </c>
      <c r="B60" s="11"/>
      <c r="C60" s="16"/>
      <c r="D60" s="13"/>
      <c r="E60" s="17"/>
      <c r="F60" s="7"/>
      <c r="G60" s="7"/>
    </row>
    <row r="61" spans="1:5" ht="18">
      <c r="A61" s="10" t="s">
        <v>51</v>
      </c>
      <c r="B61" s="11">
        <v>0</v>
      </c>
      <c r="C61" s="12">
        <v>1000</v>
      </c>
      <c r="D61" s="13">
        <f aca="true" t="shared" si="3" ref="D61:D68">B61*C61</f>
        <v>0</v>
      </c>
      <c r="E61" s="17" t="s">
        <v>70</v>
      </c>
    </row>
    <row r="62" spans="1:5" ht="18">
      <c r="A62" s="10" t="s">
        <v>52</v>
      </c>
      <c r="B62" s="11">
        <v>0</v>
      </c>
      <c r="C62" s="12">
        <v>5000</v>
      </c>
      <c r="D62" s="13">
        <f t="shared" si="3"/>
        <v>0</v>
      </c>
      <c r="E62" s="17" t="s">
        <v>71</v>
      </c>
    </row>
    <row r="63" spans="1:5" ht="18">
      <c r="A63" s="10" t="s">
        <v>53</v>
      </c>
      <c r="B63" s="11">
        <v>0</v>
      </c>
      <c r="C63" s="12">
        <v>700</v>
      </c>
      <c r="D63" s="13">
        <f t="shared" si="3"/>
        <v>0</v>
      </c>
      <c r="E63" s="17" t="s">
        <v>70</v>
      </c>
    </row>
    <row r="64" spans="1:5" ht="18">
      <c r="A64" s="10" t="s">
        <v>54</v>
      </c>
      <c r="B64" s="11">
        <v>0</v>
      </c>
      <c r="C64" s="12">
        <v>700</v>
      </c>
      <c r="D64" s="13">
        <f t="shared" si="3"/>
        <v>0</v>
      </c>
      <c r="E64" s="17" t="s">
        <v>70</v>
      </c>
    </row>
    <row r="65" spans="1:5" ht="18">
      <c r="A65" s="10" t="s">
        <v>55</v>
      </c>
      <c r="B65" s="11">
        <v>0</v>
      </c>
      <c r="C65" s="12">
        <v>100</v>
      </c>
      <c r="D65" s="13">
        <f t="shared" si="3"/>
        <v>0</v>
      </c>
      <c r="E65" s="17" t="s">
        <v>70</v>
      </c>
    </row>
    <row r="66" spans="1:5" ht="18">
      <c r="A66" s="11" t="s">
        <v>33</v>
      </c>
      <c r="B66" s="11">
        <v>0</v>
      </c>
      <c r="C66" s="16">
        <v>100</v>
      </c>
      <c r="D66" s="13">
        <f t="shared" si="3"/>
        <v>0</v>
      </c>
      <c r="E66" s="17" t="s">
        <v>70</v>
      </c>
    </row>
    <row r="67" spans="1:5" ht="18">
      <c r="A67" s="10" t="s">
        <v>56</v>
      </c>
      <c r="B67" s="11">
        <v>0</v>
      </c>
      <c r="C67" s="16">
        <v>600</v>
      </c>
      <c r="D67" s="13">
        <f t="shared" si="3"/>
        <v>0</v>
      </c>
      <c r="E67" s="17" t="s">
        <v>70</v>
      </c>
    </row>
    <row r="68" spans="1:5" ht="18">
      <c r="A68" s="10" t="s">
        <v>57</v>
      </c>
      <c r="B68" s="11">
        <v>0</v>
      </c>
      <c r="C68" s="16">
        <v>600</v>
      </c>
      <c r="D68" s="13">
        <f t="shared" si="3"/>
        <v>0</v>
      </c>
      <c r="E68" s="17" t="s">
        <v>70</v>
      </c>
    </row>
    <row r="69" spans="1:5" s="6" customFormat="1" ht="18">
      <c r="A69" s="12" t="s">
        <v>90</v>
      </c>
      <c r="B69" s="11"/>
      <c r="C69" s="16"/>
      <c r="D69" s="13"/>
      <c r="E69" s="17"/>
    </row>
    <row r="70" spans="1:5" ht="18">
      <c r="A70" s="10" t="s">
        <v>58</v>
      </c>
      <c r="B70" s="11">
        <v>0</v>
      </c>
      <c r="C70" s="12">
        <v>1000</v>
      </c>
      <c r="D70" s="13">
        <f aca="true" t="shared" si="4" ref="D70:D79">B70*C70</f>
        <v>0</v>
      </c>
      <c r="E70" s="17" t="s">
        <v>72</v>
      </c>
    </row>
    <row r="71" spans="1:5" ht="18">
      <c r="A71" s="10" t="s">
        <v>59</v>
      </c>
      <c r="B71" s="11">
        <v>0</v>
      </c>
      <c r="C71" s="12">
        <v>300</v>
      </c>
      <c r="D71" s="13">
        <f t="shared" si="4"/>
        <v>0</v>
      </c>
      <c r="E71" s="17" t="s">
        <v>72</v>
      </c>
    </row>
    <row r="72" spans="1:5" ht="18">
      <c r="A72" s="10" t="s">
        <v>60</v>
      </c>
      <c r="B72" s="11">
        <v>0</v>
      </c>
      <c r="C72" s="12">
        <v>400</v>
      </c>
      <c r="D72" s="13">
        <f t="shared" si="4"/>
        <v>0</v>
      </c>
      <c r="E72" s="17" t="s">
        <v>72</v>
      </c>
    </row>
    <row r="73" spans="1:5" ht="18">
      <c r="A73" s="10" t="s">
        <v>61</v>
      </c>
      <c r="B73" s="11">
        <v>0</v>
      </c>
      <c r="C73" s="12">
        <v>1000</v>
      </c>
      <c r="D73" s="13">
        <f t="shared" si="4"/>
        <v>0</v>
      </c>
      <c r="E73" s="17" t="s">
        <v>72</v>
      </c>
    </row>
    <row r="74" spans="1:5" ht="18">
      <c r="A74" s="10" t="s">
        <v>62</v>
      </c>
      <c r="B74" s="11">
        <v>0</v>
      </c>
      <c r="C74" s="12">
        <v>1200</v>
      </c>
      <c r="D74" s="13">
        <f t="shared" si="4"/>
        <v>0</v>
      </c>
      <c r="E74" s="17" t="s">
        <v>72</v>
      </c>
    </row>
    <row r="75" spans="1:5" ht="18">
      <c r="A75" s="10" t="s">
        <v>63</v>
      </c>
      <c r="B75" s="11">
        <v>0</v>
      </c>
      <c r="C75" s="12">
        <v>500</v>
      </c>
      <c r="D75" s="13">
        <f t="shared" si="4"/>
        <v>0</v>
      </c>
      <c r="E75" s="17" t="s">
        <v>72</v>
      </c>
    </row>
    <row r="76" spans="1:5" ht="18">
      <c r="A76" s="10" t="s">
        <v>64</v>
      </c>
      <c r="B76" s="11">
        <v>0</v>
      </c>
      <c r="C76" s="12">
        <v>4600</v>
      </c>
      <c r="D76" s="13">
        <f t="shared" si="4"/>
        <v>0</v>
      </c>
      <c r="E76" s="17" t="s">
        <v>72</v>
      </c>
    </row>
    <row r="77" spans="1:5" ht="18">
      <c r="A77" s="10" t="s">
        <v>65</v>
      </c>
      <c r="B77" s="11">
        <v>0</v>
      </c>
      <c r="C77" s="12">
        <v>3000</v>
      </c>
      <c r="D77" s="13">
        <f t="shared" si="4"/>
        <v>0</v>
      </c>
      <c r="E77" s="17" t="s">
        <v>72</v>
      </c>
    </row>
    <row r="78" spans="1:5" ht="18">
      <c r="A78" s="10" t="s">
        <v>66</v>
      </c>
      <c r="B78" s="11">
        <v>0</v>
      </c>
      <c r="C78" s="12">
        <v>3000</v>
      </c>
      <c r="D78" s="13">
        <f t="shared" si="4"/>
        <v>0</v>
      </c>
      <c r="E78" s="17" t="s">
        <v>72</v>
      </c>
    </row>
    <row r="79" spans="1:5" ht="18">
      <c r="A79" s="10" t="s">
        <v>67</v>
      </c>
      <c r="B79" s="11">
        <v>0</v>
      </c>
      <c r="C79" s="16">
        <v>1000</v>
      </c>
      <c r="D79" s="13">
        <f t="shared" si="4"/>
        <v>0</v>
      </c>
      <c r="E79" s="17" t="s">
        <v>72</v>
      </c>
    </row>
    <row r="80" spans="1:5" s="6" customFormat="1" ht="18">
      <c r="A80" s="12" t="s">
        <v>91</v>
      </c>
      <c r="B80" s="11"/>
      <c r="C80" s="16"/>
      <c r="D80" s="13"/>
      <c r="E80" s="17"/>
    </row>
    <row r="81" spans="1:5" ht="18">
      <c r="A81" s="10" t="s">
        <v>74</v>
      </c>
      <c r="B81" s="11">
        <v>0</v>
      </c>
      <c r="C81" s="12">
        <v>240</v>
      </c>
      <c r="D81" s="13">
        <f aca="true" t="shared" si="5" ref="D81:D88">B81*C81</f>
        <v>0</v>
      </c>
      <c r="E81" s="17" t="s">
        <v>70</v>
      </c>
    </row>
    <row r="82" spans="1:5" ht="18">
      <c r="A82" s="10" t="s">
        <v>75</v>
      </c>
      <c r="B82" s="11">
        <v>0</v>
      </c>
      <c r="C82" s="12">
        <v>300</v>
      </c>
      <c r="D82" s="13">
        <f t="shared" si="5"/>
        <v>0</v>
      </c>
      <c r="E82" s="17" t="s">
        <v>70</v>
      </c>
    </row>
    <row r="83" spans="1:5" ht="18">
      <c r="A83" s="10" t="s">
        <v>76</v>
      </c>
      <c r="B83" s="11">
        <v>0</v>
      </c>
      <c r="C83" s="12">
        <v>400</v>
      </c>
      <c r="D83" s="13">
        <f t="shared" si="5"/>
        <v>0</v>
      </c>
      <c r="E83" s="17" t="s">
        <v>70</v>
      </c>
    </row>
    <row r="84" spans="1:5" ht="18">
      <c r="A84" s="10" t="s">
        <v>78</v>
      </c>
      <c r="B84" s="11">
        <v>0</v>
      </c>
      <c r="C84" s="16">
        <v>1600</v>
      </c>
      <c r="D84" s="13">
        <f t="shared" si="5"/>
        <v>0</v>
      </c>
      <c r="E84" s="17" t="s">
        <v>71</v>
      </c>
    </row>
    <row r="85" spans="1:5" ht="18">
      <c r="A85" s="10" t="s">
        <v>79</v>
      </c>
      <c r="B85" s="11">
        <v>0</v>
      </c>
      <c r="C85" s="16">
        <v>1600</v>
      </c>
      <c r="D85" s="13">
        <f t="shared" si="5"/>
        <v>0</v>
      </c>
      <c r="E85" s="17" t="s">
        <v>71</v>
      </c>
    </row>
    <row r="86" spans="1:5" ht="18">
      <c r="A86" s="10" t="s">
        <v>80</v>
      </c>
      <c r="B86" s="11">
        <v>0</v>
      </c>
      <c r="C86" s="16">
        <v>1000</v>
      </c>
      <c r="D86" s="13">
        <f t="shared" si="5"/>
        <v>0</v>
      </c>
      <c r="E86" s="17" t="s">
        <v>71</v>
      </c>
    </row>
    <row r="87" spans="1:5" ht="18">
      <c r="A87" s="10" t="s">
        <v>81</v>
      </c>
      <c r="B87" s="11">
        <v>0</v>
      </c>
      <c r="C87" s="16">
        <v>500</v>
      </c>
      <c r="D87" s="13">
        <f t="shared" si="5"/>
        <v>0</v>
      </c>
      <c r="E87" s="17" t="s">
        <v>71</v>
      </c>
    </row>
    <row r="88" spans="1:5" ht="18">
      <c r="A88" s="11"/>
      <c r="B88" s="11">
        <v>0</v>
      </c>
      <c r="C88" s="16"/>
      <c r="D88" s="13">
        <f t="shared" si="5"/>
        <v>0</v>
      </c>
      <c r="E88" s="17" t="s">
        <v>72</v>
      </c>
    </row>
    <row r="89" spans="1:5" s="6" customFormat="1" ht="18">
      <c r="A89" s="18" t="s">
        <v>82</v>
      </c>
      <c r="B89" s="11">
        <f>SUM(B5:B88)</f>
        <v>0</v>
      </c>
      <c r="C89" s="8"/>
      <c r="D89" s="19">
        <f>SUM(D5:D88)</f>
        <v>0</v>
      </c>
      <c r="E89" s="17" t="s">
        <v>73</v>
      </c>
    </row>
    <row r="90" spans="1:5" ht="18">
      <c r="A90" s="20"/>
      <c r="B90" s="20"/>
      <c r="C90" s="21"/>
      <c r="D90" s="20"/>
      <c r="E90" s="22"/>
    </row>
    <row r="91" spans="1:5" ht="18">
      <c r="A91" s="20"/>
      <c r="B91" s="20"/>
      <c r="C91" s="21"/>
      <c r="D91" s="20"/>
      <c r="E91" s="22"/>
    </row>
  </sheetData>
  <sheetProtection selectLockedCells="1" selectUnlockedCells="1"/>
  <mergeCells count="3">
    <mergeCell ref="F59:G59"/>
    <mergeCell ref="F45:G45"/>
    <mergeCell ref="A1:E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</dc:creator>
  <cp:keywords/>
  <dc:description/>
  <cp:lastModifiedBy>я</cp:lastModifiedBy>
  <cp:lastPrinted>2013-03-25T10:33:41Z</cp:lastPrinted>
  <dcterms:created xsi:type="dcterms:W3CDTF">2013-03-11T16:45:25Z</dcterms:created>
  <dcterms:modified xsi:type="dcterms:W3CDTF">2021-12-10T09:33:02Z</dcterms:modified>
  <cp:category/>
  <cp:version/>
  <cp:contentType/>
  <cp:contentStatus/>
</cp:coreProperties>
</file>